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11880" yWindow="1000" windowWidth="28480" windowHeight="23940" tabRatio="500" activeTab="4"/>
  </bookViews>
  <sheets>
    <sheet name="Feuil1" sheetId="1" r:id="rId1"/>
    <sheet name="Feuil2" sheetId="2" r:id="rId2"/>
    <sheet name="Feuil3" sheetId="3" r:id="rId3"/>
    <sheet name="Feuil4" sheetId="4" r:id="rId4"/>
    <sheet name="Feuil5" sheetId="5" r:id="rId5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<sst xmlns="http://schemas.openxmlformats.org/spreadsheetml/2006/main" count="32" uniqueCount="32">
  <si>
    <t xml:space="preserve">Remboursement d'emprunt (capital) : </t>
  </si>
  <si>
    <t>Achat de terrain :</t>
  </si>
  <si>
    <t xml:space="preserve">Achat de matériel/mobilier : </t>
  </si>
  <si>
    <t>Achat de logiciel :</t>
  </si>
  <si>
    <t xml:space="preserve">Travaux de bâtiments : </t>
  </si>
  <si>
    <t xml:space="preserve">Travaux de voirie : </t>
  </si>
  <si>
    <t xml:space="preserve">Déficit d'investissement reporté : </t>
  </si>
  <si>
    <t xml:space="preserve">FDAC : </t>
  </si>
  <si>
    <t xml:space="preserve">FCTVA : </t>
  </si>
  <si>
    <t xml:space="preserve">Emprunt : </t>
  </si>
  <si>
    <t xml:space="preserve">Virement de la section de fonctionnement : </t>
  </si>
  <si>
    <t xml:space="preserve">Excédents de fonctionnement capitalisés : </t>
  </si>
  <si>
    <t xml:space="preserve">Taxe d'habitation : </t>
  </si>
  <si>
    <t xml:space="preserve">Foncier Bâti : </t>
  </si>
  <si>
    <t xml:space="preserve">Foncier non bâti : </t>
  </si>
  <si>
    <t xml:space="preserve">Produits des services : </t>
  </si>
  <si>
    <t xml:space="preserve">Impôts et taxes : </t>
  </si>
  <si>
    <t xml:space="preserve">Dotations, participations : </t>
  </si>
  <si>
    <t xml:space="preserve">Autres produits de gestion courante : </t>
  </si>
  <si>
    <t xml:space="preserve">Produits exceptionnels : </t>
  </si>
  <si>
    <t xml:space="preserve">Excédents antérieurs reportés : </t>
  </si>
  <si>
    <t xml:space="preserve">Charges à caractère général : </t>
  </si>
  <si>
    <t xml:space="preserve">Charges de personnel : </t>
  </si>
  <si>
    <t xml:space="preserve">Attribution de compensation: </t>
  </si>
  <si>
    <t xml:space="preserve">Autres charges de gestion courante : </t>
  </si>
  <si>
    <t xml:space="preserve">Charges financières : </t>
  </si>
  <si>
    <t xml:space="preserve">Dépenses imprévues : </t>
  </si>
  <si>
    <t xml:space="preserve">Virement à la section d'investissmenent : </t>
  </si>
  <si>
    <t>Subvention Bourg</t>
  </si>
  <si>
    <t>Numérotation</t>
  </si>
  <si>
    <t>Bureau d'études/Cimetière :</t>
  </si>
  <si>
    <t>Achat de camion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</si>
</sst>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€&quot;;\-#,##0\ &quot;€&quot;"/>
    <numFmt numFmtId="164" formatCode="#,##0.00\ &quot;€&quot;"/>
    <numFmt numFmtId="165" formatCode="#,##0\ &quot;€&quot;"/>
  </numFmts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165" fontId="0" fillId="0" borderId="0" xfId="0" applyNumberFormat="1"/>
    <xf numFmtId="5" fontId="0" fillId="0" borderId="0" xfId="0" applyNumberFormat="1"/>
  </cellXfs>
  <cellStyles count="7">
    <cellStyle name="Lien hypertexte" xfId="1" builtinId="8" hidden="1"/>
    <cellStyle name="Lien hypertexte" xfId="3" builtinId="8" hidden="1"/>
    <cellStyle name="Lien hypertexte" xfId="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2400"/>
              <a:t>DÉPENSES</a:t>
            </a:r>
          </a:p>
        </c:rich>
      </c:tx>
      <c:layout>
        <c:manualLayout>
          <c:xMode val="edge"/>
          <c:yMode val="edge"/>
          <c:x val="0.0720353587876987"/>
          <c:y val="0.187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04103699301738"/>
          <c:y val="0.264229822834646"/>
          <c:w val="0.388019016490863"/>
          <c:h val="0.459040354330709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0641509433962264"/>
                  <c:y val="-0.0550597581552306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1"/>
              <c:layout>
                <c:manualLayout>
                  <c:x val="0.00754716981132075"/>
                  <c:y val="-0.038690476190476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2"/>
              <c:layout>
                <c:manualLayout>
                  <c:x val="0.0528301886792453"/>
                  <c:y val="-0.0267858314585677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3"/>
              <c:layout>
                <c:manualLayout>
                  <c:x val="0.0314465408805031"/>
                  <c:y val="0.00148809523809524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4"/>
              <c:layout>
                <c:manualLayout>
                  <c:x val="0.0176100628930818"/>
                  <c:y val="0.00148809523809524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5"/>
              <c:layout>
                <c:manualLayout>
                  <c:x val="0.022641410389739"/>
                  <c:y val="0.0401785714285715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6"/>
              <c:layout>
                <c:manualLayout>
                  <c:x val="0.0377357500123806"/>
                  <c:y val="0.0297619047619048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7"/>
              <c:layout>
                <c:manualLayout>
                  <c:x val="0.0553459119496855"/>
                  <c:y val="0.0357142857142858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8"/>
              <c:layout>
                <c:manualLayout>
                  <c:x val="-0.0616353191700094"/>
                  <c:y val="0.0461309523809525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9"/>
              <c:layout>
                <c:manualLayout>
                  <c:x val="-0.080503144654088"/>
                  <c:y val="0.03125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10"/>
              <c:layout>
                <c:manualLayout>
                  <c:x val="-0.0817611053335314"/>
                  <c:y val="0.00148809523809524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11"/>
              <c:layout>
                <c:manualLayout>
                  <c:x val="-0.0691823899371069"/>
                  <c:y val="-0.0416666666666667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12"/>
              <c:layout>
                <c:manualLayout>
                  <c:x val="-0.0515724260882484"/>
                  <c:y val="-0.0178571428571429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numFmt formatCode="&quot;(&quot;0.00%&quot;)&quot;" sourceLinked="0"/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dLblPos val="outEnd"/>
            <c:showLegendKey val="1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</c:dLbls>
          <c:cat>
            <c:strRef>
              <c:f>Feuil1!$A$2:$A$14</c:f>
              <c:strCache>
                <c:ptCount val="13"/>
                <c:pt idx="0">
                  <c:v>Remboursement d'emprunt (capital) : </c:v>
                </c:pt>
                <c:pt idx="2">
                  <c:v>Achat de terrain :</c:v>
                </c:pt>
                <c:pt idx="3">
                  <c:v>Achat de camion</c:v>
                </c:pt>
                <c:pt idx="4">
                  <c:v>Achat de matériel/mobilier : </c:v>
                </c:pt>
                <c:pt idx="5">
                  <c:v>Achat de logiciel :</c:v>
                </c:pt>
                <c:pt idx="6">
                  <c:v>Travaux de bâtiments : </c:v>
                </c:pt>
                <c:pt idx="7">
                  <c:v>Travaux de voirie : </c:v>
                </c:pt>
                <c:pt idx="8">
                  <c:v>Numérotation</c:v>
                </c:pt>
                <c:pt idx="10">
                  <c:v>Bureau d'études/Cimetière :</c:v>
                </c:pt>
                <c:pt idx="12">
                  <c:v>Déficit d'investissement reporté : </c:v>
                </c:pt>
              </c:strCache>
            </c:strRef>
          </c:cat>
          <c:val>
            <c:numRef>
              <c:f>Feuil1!$B$2:$B$14</c:f>
              <c:numCache>
                <c:formatCode>#\ ##0\ "$"</c:formatCode>
                <c:ptCount val="13"/>
                <c:pt idx="0">
                  <c:v>28979.0</c:v>
                </c:pt>
                <c:pt idx="2">
                  <c:v>3365.0</c:v>
                </c:pt>
                <c:pt idx="3">
                  <c:v>26000.0</c:v>
                </c:pt>
                <c:pt idx="4">
                  <c:v>7000.0</c:v>
                </c:pt>
                <c:pt idx="5">
                  <c:v>2600.0</c:v>
                </c:pt>
                <c:pt idx="6">
                  <c:v>107157.0</c:v>
                </c:pt>
                <c:pt idx="7">
                  <c:v>81013.0</c:v>
                </c:pt>
                <c:pt idx="8">
                  <c:v>17251.0</c:v>
                </c:pt>
                <c:pt idx="10">
                  <c:v>1080.0</c:v>
                </c:pt>
                <c:pt idx="12">
                  <c:v>98294.0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2400"/>
              <a:t>RECETTES</a:t>
            </a:r>
          </a:p>
        </c:rich>
      </c:tx>
      <c:layout>
        <c:manualLayout>
          <c:xMode val="edge"/>
          <c:yMode val="edge"/>
          <c:x val="0.118954073428568"/>
          <c:y val="0.20495185694635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"/>
          <c:y val="0.319119669876203"/>
          <c:w val="0.394729907773386"/>
          <c:h val="0.412104539202201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195545215938917"/>
                  <c:y val="-0.082956275926307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1"/>
              <c:layout>
                <c:manualLayout>
                  <c:x val="0.1466178041974"/>
                  <c:y val="-0.0389476762447335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2"/>
              <c:layout>
                <c:manualLayout>
                  <c:x val="0.0863566856514477"/>
                  <c:y val="-0.0291888789004538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3"/>
              <c:layout>
                <c:manualLayout>
                  <c:x val="-0.0188719097859803"/>
                  <c:y val="-0.053703603418211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4"/>
              <c:layout>
                <c:manualLayout>
                  <c:x val="0.103854740489455"/>
                  <c:y val="-0.0067417604436309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5"/>
              <c:layout>
                <c:manualLayout>
                  <c:x val="0.097626124303632"/>
                  <c:y val="0.0200852386574099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6"/>
              <c:layout>
                <c:manualLayout>
                  <c:x val="0.051650897886776"/>
                  <c:y val="0.01213172459357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7"/>
              <c:layout>
                <c:manualLayout>
                  <c:x val="0.0362840143993858"/>
                  <c:y val="-0.0037129179347767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8"/>
              <c:layout>
                <c:manualLayout>
                  <c:x val="0.0572983515400497"/>
                  <c:y val="0.01481322228119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9"/>
              <c:layout>
                <c:manualLayout>
                  <c:x val="-0.0596056767607606"/>
                  <c:y val="-0.0110498326636268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numFmt formatCode="&quot;(&quot;0.00%&quot;)&quot;" sourceLinked="0"/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dLblPos val="bestFit"/>
            <c:showLegendKey val="1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</c:dLbls>
          <c:cat>
            <c:strRef>
              <c:f>Feuil2!$A$2:$A$11</c:f>
              <c:strCache>
                <c:ptCount val="10"/>
                <c:pt idx="3">
                  <c:v>FDAC : </c:v>
                </c:pt>
                <c:pt idx="4">
                  <c:v>Subvention Bourg</c:v>
                </c:pt>
                <c:pt idx="5">
                  <c:v>FCTVA : </c:v>
                </c:pt>
                <c:pt idx="6">
                  <c:v>Emprunt : </c:v>
                </c:pt>
                <c:pt idx="8">
                  <c:v>Virement de la section de fonctionnement : </c:v>
                </c:pt>
                <c:pt idx="9">
                  <c:v>Excédents de fonctionnement capitalisés : </c:v>
                </c:pt>
              </c:strCache>
            </c:strRef>
          </c:cat>
          <c:val>
            <c:numRef>
              <c:f>Feuil2!$B$2:$B$11</c:f>
              <c:numCache>
                <c:formatCode>#\ ##0\ "$"</c:formatCode>
                <c:ptCount val="10"/>
                <c:pt idx="3">
                  <c:v>9000.0</c:v>
                </c:pt>
                <c:pt idx="4">
                  <c:v>6900.0</c:v>
                </c:pt>
                <c:pt idx="5">
                  <c:v>18000.0</c:v>
                </c:pt>
                <c:pt idx="6">
                  <c:v>35000.0</c:v>
                </c:pt>
                <c:pt idx="8">
                  <c:v>172000.0</c:v>
                </c:pt>
                <c:pt idx="9">
                  <c:v>131840.0</c:v>
                </c:pt>
              </c:numCache>
            </c:numRef>
          </c:val>
        </c:ser>
        <c:ser>
          <c:idx val="1"/>
          <c:order val="1"/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Feuil2!$A$2:$A$11</c:f>
              <c:strCache>
                <c:ptCount val="10"/>
                <c:pt idx="3">
                  <c:v>FDAC : </c:v>
                </c:pt>
                <c:pt idx="4">
                  <c:v>Subvention Bourg</c:v>
                </c:pt>
                <c:pt idx="5">
                  <c:v>FCTVA : </c:v>
                </c:pt>
                <c:pt idx="6">
                  <c:v>Emprunt : </c:v>
                </c:pt>
                <c:pt idx="8">
                  <c:v>Virement de la section de fonctionnement : </c:v>
                </c:pt>
                <c:pt idx="9">
                  <c:v>Excédents de fonctionnement capitalisés : </c:v>
                </c:pt>
              </c:strCache>
            </c:strRef>
          </c:cat>
          <c:val>
            <c:numRef>
              <c:f>Feuil2!$A$3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8018609465054"/>
          <c:y val="0.292447834645669"/>
          <c:w val="0.367880306843088"/>
          <c:h val="0.39649321959755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0453927875639256"/>
                  <c:y val="-0.0268702974628171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1"/>
              <c:layout>
                <c:manualLayout>
                  <c:x val="-0.0623156303271369"/>
                  <c:y val="-0.0213570647419073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2"/>
              <c:layout>
                <c:manualLayout>
                  <c:x val="-0.0519417667830181"/>
                  <c:y val="-0.0345213254593176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numFmt formatCode="&quot;(&quot;0.00%&quot;)&quot;" sourceLinked="0"/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1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</c:dLbls>
          <c:cat>
            <c:strRef>
              <c:f>Feuil3!$A$2:$A$4</c:f>
              <c:strCache>
                <c:ptCount val="3"/>
                <c:pt idx="0">
                  <c:v>Taxe d'habitation : </c:v>
                </c:pt>
                <c:pt idx="1">
                  <c:v>Foncier Bâti : </c:v>
                </c:pt>
                <c:pt idx="2">
                  <c:v>Foncier non bâti : </c:v>
                </c:pt>
              </c:strCache>
            </c:strRef>
          </c:cat>
          <c:val>
            <c:numRef>
              <c:f>Feuil3!$B$2:$B$4</c:f>
              <c:numCache>
                <c:formatCode>#\ ##0\ "$"</c:formatCode>
                <c:ptCount val="3"/>
                <c:pt idx="0">
                  <c:v>121547.0</c:v>
                </c:pt>
                <c:pt idx="1">
                  <c:v>139333.0</c:v>
                </c:pt>
                <c:pt idx="2">
                  <c:v>58305.0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2400" b="1" i="0">
                <a:latin typeface="Arial"/>
                <a:cs typeface="Arial"/>
              </a:rPr>
              <a:t>RECETTES</a:t>
            </a:r>
          </a:p>
        </c:rich>
      </c:tx>
      <c:layout>
        <c:manualLayout>
          <c:xMode val="edge"/>
          <c:yMode val="edge"/>
          <c:x val="0.0844540132236861"/>
          <c:y val="0.16106442577030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4768779673194"/>
          <c:y val="0.277573501841682"/>
          <c:w val="0.350462440653611"/>
          <c:h val="0.398074284832043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042197928094993"/>
                  <c:y val="-0.03713535808024"/>
                </c:manualLayout>
              </c:layout>
              <c:tx>
                <c:rich>
                  <a:bodyPr/>
                  <a:lstStyle/>
                  <a:p>
                    <a:r>
                      <a:rPr lang="fr-FR" sz="1200"/>
                      <a:t>Produits des services : 2 500 €</a:t>
                    </a:r>
                  </a:p>
                  <a:p>
                    <a:r>
                      <a:rPr lang="fr-FR" sz="1200"/>
                      <a:t> (0,40 %)</a:t>
                    </a:r>
                    <a:endParaRPr lang="fr-FR"/>
                  </a:p>
                </c:rich>
              </c:tx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1"/>
              <c:layout>
                <c:manualLayout>
                  <c:x val="0.0181069351534511"/>
                  <c:y val="-0.0054696839365668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2"/>
              <c:layout>
                <c:manualLayout>
                  <c:x val="-0.0479997475654631"/>
                  <c:y val="0.0121377842475573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3"/>
              <c:layout>
                <c:manualLayout>
                  <c:x val="-0.0686180180005243"/>
                  <c:y val="0.053765301396149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4"/>
              <c:layout>
                <c:manualLayout>
                  <c:x val="-0.0715448993660009"/>
                  <c:y val="-0.00335660248351309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5"/>
              <c:layout>
                <c:manualLayout>
                  <c:x val="-0.0536703981669369"/>
                  <c:y val="-0.0207494651403869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6"/>
              <c:layout>
                <c:manualLayout>
                  <c:x val="-0.0146083866520384"/>
                  <c:y val="-0.0194938132733409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numFmt formatCode="&quot;(&quot;0.00%&quot;)&quot;" sourceLinked="0"/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1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</c:dLbls>
          <c:cat>
            <c:strRef>
              <c:f>Feuil4!$A$2:$A$8</c:f>
              <c:strCache>
                <c:ptCount val="7"/>
                <c:pt idx="0">
                  <c:v>Produits des services : </c:v>
                </c:pt>
                <c:pt idx="1">
                  <c:v>Impôts et taxes : </c:v>
                </c:pt>
                <c:pt idx="2">
                  <c:v>Dotations, participations : </c:v>
                </c:pt>
                <c:pt idx="3">
                  <c:v>Autres produits de gestion courante : </c:v>
                </c:pt>
                <c:pt idx="5">
                  <c:v>Produits exceptionnels : </c:v>
                </c:pt>
                <c:pt idx="6">
                  <c:v>Excédents antérieurs reportés : </c:v>
                </c:pt>
              </c:strCache>
            </c:strRef>
          </c:cat>
          <c:val>
            <c:numRef>
              <c:f>Feuil4!$B$2:$B$8</c:f>
              <c:numCache>
                <c:formatCode>#\ ##0\ "$"</c:formatCode>
                <c:ptCount val="7"/>
                <c:pt idx="0">
                  <c:v>3500.0</c:v>
                </c:pt>
                <c:pt idx="1">
                  <c:v>334185.0</c:v>
                </c:pt>
                <c:pt idx="2">
                  <c:v>189279.0</c:v>
                </c:pt>
                <c:pt idx="3">
                  <c:v>1500.0</c:v>
                </c:pt>
                <c:pt idx="5">
                  <c:v>6000.0</c:v>
                </c:pt>
                <c:pt idx="6">
                  <c:v>100771.0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2400">
                <a:latin typeface="Arial"/>
                <a:cs typeface="Arial"/>
              </a:rPr>
              <a:t>DÉPENSES</a:t>
            </a:r>
          </a:p>
        </c:rich>
      </c:tx>
      <c:layout>
        <c:manualLayout>
          <c:xMode val="edge"/>
          <c:yMode val="edge"/>
          <c:x val="0.0826656866101456"/>
          <c:y val="0.20310296191819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04443683669976"/>
          <c:y val="0.283321524160679"/>
          <c:w val="0.365537185089715"/>
          <c:h val="0.403173594838022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0257522605070786"/>
                  <c:y val="-0.0236300434236976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1"/>
              <c:layout>
                <c:manualLayout>
                  <c:x val="0.0346324788045995"/>
                  <c:y val="-0.0313566851393223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2"/>
              <c:layout>
                <c:manualLayout>
                  <c:x val="0.185007954568339"/>
                  <c:y val="0.0371920082627189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3"/>
              <c:layout>
                <c:manualLayout>
                  <c:x val="-0.0200446059971404"/>
                  <c:y val="0.100157480314961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4"/>
              <c:layout>
                <c:manualLayout>
                  <c:x val="-0.045859999597237"/>
                  <c:y val="0.0708264940084182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5"/>
              <c:layout>
                <c:manualLayout>
                  <c:x val="-0.0601987635177316"/>
                  <c:y val="0.00256777317503859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6"/>
              <c:layout>
                <c:manualLayout>
                  <c:x val="-0.0273188070161307"/>
                  <c:y val="-0.0253020223670913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dLbl>
              <c:idx val="7"/>
              <c:layout>
                <c:manualLayout>
                  <c:x val="-0.0802697504883501"/>
                  <c:y val="0.0202003487222771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 </c:separator>
            </c:dLbl>
            <c:numFmt formatCode="&quot;(&quot;0.00%&quot;)&quot;" sourceLinked="0"/>
            <c:txPr>
              <a:bodyPr/>
              <a:lstStyle/>
              <a:p>
                <a:pPr>
                  <a:defRPr sz="1200"/>
                </a:pPr>
                <a:endParaRPr lang="fr-FR"/>
              </a:p>
            </c:txPr>
            <c:showLegendKey val="1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</c:dLbls>
          <c:cat>
            <c:strRef>
              <c:f>Feuil5!$A$2:$A$9</c:f>
              <c:strCache>
                <c:ptCount val="8"/>
                <c:pt idx="0">
                  <c:v>Charges à caractère général : </c:v>
                </c:pt>
                <c:pt idx="1">
                  <c:v>Charges de personnel : </c:v>
                </c:pt>
                <c:pt idx="2">
                  <c:v>Attribution de compensation: </c:v>
                </c:pt>
                <c:pt idx="3">
                  <c:v>Autres charges de gestion courante : </c:v>
                </c:pt>
                <c:pt idx="4">
                  <c:v>Charges financières : </c:v>
                </c:pt>
                <c:pt idx="5">
                  <c:v>Dépenses imprévues : </c:v>
                </c:pt>
                <c:pt idx="7">
                  <c:v>Virement à la section d'investissmenent : </c:v>
                </c:pt>
              </c:strCache>
            </c:strRef>
          </c:cat>
          <c:val>
            <c:numRef>
              <c:f>Feuil5!$B$2:$B$9</c:f>
              <c:numCache>
                <c:formatCode>"$"#,##0;\-"$"#,##0</c:formatCode>
                <c:ptCount val="8"/>
                <c:pt idx="0">
                  <c:v>118200.0</c:v>
                </c:pt>
                <c:pt idx="1">
                  <c:v>164421.0</c:v>
                </c:pt>
                <c:pt idx="2">
                  <c:v>128614.0</c:v>
                </c:pt>
                <c:pt idx="3">
                  <c:v>43000.0</c:v>
                </c:pt>
                <c:pt idx="4">
                  <c:v>4000.0</c:v>
                </c:pt>
                <c:pt idx="5">
                  <c:v>4999.0</c:v>
                </c:pt>
                <c:pt idx="7">
                  <c:v>172000.0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622300</xdr:colOff>
      <xdr:row>13</xdr:row>
      <xdr:rowOff>139700</xdr:rowOff>
    </xdr:from>
    <xdr:to>
      <xdr:col>14</xdr:col>
      <xdr:colOff>812800</xdr:colOff>
      <xdr:row>58</xdr:row>
      <xdr:rowOff>101600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254000</xdr:colOff>
      <xdr:row>12</xdr:row>
      <xdr:rowOff>63500</xdr:rowOff>
    </xdr:from>
    <xdr:to>
      <xdr:col>13</xdr:col>
      <xdr:colOff>812800</xdr:colOff>
      <xdr:row>60</xdr:row>
      <xdr:rowOff>152400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7</xdr:row>
      <xdr:rowOff>101600</xdr:rowOff>
    </xdr:from>
    <xdr:to>
      <xdr:col>14</xdr:col>
      <xdr:colOff>38100</xdr:colOff>
      <xdr:row>55</xdr:row>
      <xdr:rowOff>101600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1181100</xdr:colOff>
      <xdr:row>11</xdr:row>
      <xdr:rowOff>50800</xdr:rowOff>
    </xdr:from>
    <xdr:to>
      <xdr:col>13</xdr:col>
      <xdr:colOff>787400</xdr:colOff>
      <xdr:row>58</xdr:row>
      <xdr:rowOff>165100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863600</xdr:colOff>
      <xdr:row>11</xdr:row>
      <xdr:rowOff>101600</xdr:rowOff>
    </xdr:from>
    <xdr:to>
      <xdr:col>12</xdr:col>
      <xdr:colOff>787400</xdr:colOff>
      <xdr:row>58</xdr:row>
      <xdr:rowOff>152400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5"/>
  <sheetViews>
    <sheetView workbookViewId="0">
      <selection activeCell="B6" sqref="B6"/>
    </sheetView>
  </sheetViews>
  <sheetFormatPr baseColWidth="10" defaultRowHeight="15" x14ac:dyDescent="0"/>
  <cols>
    <col min="1" max="1" width="48.83203125" customWidth="1"/>
  </cols>
  <sheetData>
    <row r="2" spans="1:2">
      <c r="A2" t="s">
        <v>0</v>
      </c>
      <c r="B2" s="2">
        <v>28979</v>
      </c>
    </row>
    <row r="3" spans="1:2">
      <c r="B3" s="2"/>
    </row>
    <row r="4" spans="1:2">
      <c r="A4" t="s">
        <v>1</v>
      </c>
      <c r="B4" s="2">
        <v>3365</v>
      </c>
    </row>
    <row r="5" spans="1:2">
      <c r="A5" t="s">
        <v>31</v>
      </c>
      <c r="B5" s="2">
        <v>26000</v>
      </c>
    </row>
    <row r="6" spans="1:2">
      <c r="A6" t="s">
        <v>2</v>
      </c>
      <c r="B6" s="2">
        <v>7000</v>
      </c>
    </row>
    <row r="7" spans="1:2">
      <c r="A7" t="s">
        <v>3</v>
      </c>
      <c r="B7" s="2">
        <v>2600</v>
      </c>
    </row>
    <row r="8" spans="1:2">
      <c r="A8" t="s">
        <v>4</v>
      </c>
      <c r="B8" s="2">
        <v>107157</v>
      </c>
    </row>
    <row r="9" spans="1:2">
      <c r="A9" t="s">
        <v>5</v>
      </c>
      <c r="B9" s="2">
        <v>81013</v>
      </c>
    </row>
    <row r="10" spans="1:2">
      <c r="A10" t="s">
        <v>29</v>
      </c>
      <c r="B10" s="2">
        <v>17251</v>
      </c>
    </row>
    <row r="11" spans="1:2">
      <c r="B11" s="2"/>
    </row>
    <row r="12" spans="1:2">
      <c r="A12" t="s">
        <v>30</v>
      </c>
      <c r="B12" s="2">
        <v>1080</v>
      </c>
    </row>
    <row r="13" spans="1:2">
      <c r="B13" s="2"/>
    </row>
    <row r="14" spans="1:2">
      <c r="A14" t="s">
        <v>6</v>
      </c>
      <c r="B14" s="2">
        <v>98294</v>
      </c>
    </row>
    <row r="15" spans="1:2">
      <c r="B15" s="2">
        <f>SUM(B2:B14)</f>
        <v>372739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B9" sqref="B9"/>
    </sheetView>
  </sheetViews>
  <sheetFormatPr baseColWidth="10" defaultRowHeight="15" x14ac:dyDescent="0"/>
  <cols>
    <col min="1" max="1" width="36.83203125" customWidth="1"/>
    <col min="2" max="2" width="22.33203125" customWidth="1"/>
  </cols>
  <sheetData>
    <row r="2" spans="1:3">
      <c r="B2" s="2"/>
      <c r="C2">
        <v>0.18</v>
      </c>
    </row>
    <row r="3" spans="1:3">
      <c r="B3" s="2"/>
    </row>
    <row r="4" spans="1:3">
      <c r="B4" s="2"/>
    </row>
    <row r="5" spans="1:3">
      <c r="A5" t="s">
        <v>7</v>
      </c>
      <c r="B5" s="2">
        <v>9000</v>
      </c>
    </row>
    <row r="6" spans="1:3">
      <c r="A6" t="s">
        <v>28</v>
      </c>
      <c r="B6" s="2">
        <v>6900</v>
      </c>
    </row>
    <row r="7" spans="1:3">
      <c r="A7" t="s">
        <v>8</v>
      </c>
      <c r="B7" s="2">
        <v>18000</v>
      </c>
    </row>
    <row r="8" spans="1:3">
      <c r="A8" t="s">
        <v>9</v>
      </c>
      <c r="B8" s="2">
        <v>35000</v>
      </c>
    </row>
    <row r="9" spans="1:3">
      <c r="B9" s="2"/>
    </row>
    <row r="10" spans="1:3">
      <c r="A10" t="s">
        <v>10</v>
      </c>
      <c r="B10" s="2">
        <v>172000</v>
      </c>
    </row>
    <row r="11" spans="1:3">
      <c r="A11" t="s">
        <v>11</v>
      </c>
      <c r="B11" s="2">
        <v>131840</v>
      </c>
    </row>
    <row r="12" spans="1:3">
      <c r="B12" s="1"/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"/>
  <sheetViews>
    <sheetView workbookViewId="0">
      <selection activeCell="B5" sqref="B5"/>
    </sheetView>
  </sheetViews>
  <sheetFormatPr baseColWidth="10" defaultRowHeight="15" x14ac:dyDescent="0"/>
  <cols>
    <col min="1" max="1" width="36" customWidth="1"/>
  </cols>
  <sheetData>
    <row r="2" spans="1:2">
      <c r="A2" t="s">
        <v>12</v>
      </c>
      <c r="B2" s="2">
        <v>121547</v>
      </c>
    </row>
    <row r="3" spans="1:2">
      <c r="A3" t="s">
        <v>13</v>
      </c>
      <c r="B3" s="2">
        <v>139333</v>
      </c>
    </row>
    <row r="4" spans="1:2">
      <c r="A4" t="s">
        <v>14</v>
      </c>
      <c r="B4" s="2">
        <v>58305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topLeftCell="A2" workbookViewId="0">
      <selection activeCell="A7" sqref="A7"/>
    </sheetView>
  </sheetViews>
  <sheetFormatPr baseColWidth="10" defaultRowHeight="15" x14ac:dyDescent="0"/>
  <cols>
    <col min="1" max="1" width="46.1640625" customWidth="1"/>
    <col min="2" max="2" width="21.1640625" customWidth="1"/>
  </cols>
  <sheetData>
    <row r="2" spans="1:2">
      <c r="A2" t="s">
        <v>15</v>
      </c>
      <c r="B2" s="2">
        <v>3500</v>
      </c>
    </row>
    <row r="3" spans="1:2">
      <c r="A3" t="s">
        <v>16</v>
      </c>
      <c r="B3" s="2">
        <v>334185</v>
      </c>
    </row>
    <row r="4" spans="1:2">
      <c r="A4" t="s">
        <v>17</v>
      </c>
      <c r="B4" s="2">
        <v>189279</v>
      </c>
    </row>
    <row r="5" spans="1:2">
      <c r="A5" t="s">
        <v>18</v>
      </c>
      <c r="B5" s="2">
        <v>1500</v>
      </c>
    </row>
    <row r="6" spans="1:2">
      <c r="B6" s="2"/>
    </row>
    <row r="7" spans="1:2">
      <c r="A7" t="s">
        <v>19</v>
      </c>
      <c r="B7" s="2">
        <v>6000</v>
      </c>
    </row>
    <row r="8" spans="1:2">
      <c r="A8" t="s">
        <v>20</v>
      </c>
      <c r="B8" s="2">
        <v>100771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9"/>
  <sheetViews>
    <sheetView tabSelected="1" workbookViewId="0">
      <selection activeCell="A8" sqref="A8"/>
    </sheetView>
  </sheetViews>
  <sheetFormatPr baseColWidth="10" defaultRowHeight="15" x14ac:dyDescent="0"/>
  <cols>
    <col min="1" max="1" width="54" customWidth="1"/>
    <col min="2" max="2" width="23" customWidth="1"/>
  </cols>
  <sheetData>
    <row r="2" spans="1:2">
      <c r="A2" t="s">
        <v>21</v>
      </c>
      <c r="B2" s="3">
        <v>118200</v>
      </c>
    </row>
    <row r="3" spans="1:2">
      <c r="A3" t="s">
        <v>22</v>
      </c>
      <c r="B3" s="3">
        <v>164421</v>
      </c>
    </row>
    <row r="4" spans="1:2">
      <c r="A4" t="s">
        <v>23</v>
      </c>
      <c r="B4" s="3">
        <v>128614</v>
      </c>
    </row>
    <row r="5" spans="1:2">
      <c r="A5" t="s">
        <v>24</v>
      </c>
      <c r="B5" s="3">
        <v>43000</v>
      </c>
    </row>
    <row r="6" spans="1:2">
      <c r="A6" t="s">
        <v>25</v>
      </c>
      <c r="B6" s="3">
        <v>4000</v>
      </c>
    </row>
    <row r="7" spans="1:2">
      <c r="A7" t="s">
        <v>26</v>
      </c>
      <c r="B7" s="3">
        <v>4999</v>
      </c>
    </row>
    <row r="8" spans="1:2">
      <c r="B8" s="3"/>
    </row>
    <row r="9" spans="1:2">
      <c r="A9" t="s">
        <v>27</v>
      </c>
      <c r="B9" s="3">
        <v>172000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Feuil2</vt:lpstr>
      <vt:lpstr>Feuil3</vt:lpstr>
      <vt:lpstr>Feuil4</vt:lpstr>
      <vt:lpstr>Feuil5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Frédéric MARZAT</dc:creator>
  <cp:lastModifiedBy>Frédéric MARZAT</cp:lastModifiedBy>
  <dcterms:created xsi:type="dcterms:W3CDTF">2014-06-13T12:07:37Z</dcterms:created>
  <dcterms:modified xsi:type="dcterms:W3CDTF">2019-12-14T09:44:02Z</dcterms:modified>
</cp:coreProperties>
</file>